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RESUL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15" i="2" l="1"/>
  <c r="U15" i="2" s="1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0" i="2"/>
  <c r="U30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T41" i="2"/>
  <c r="U41" i="2" s="1"/>
  <c r="T42" i="2"/>
  <c r="U42" i="2" s="1"/>
  <c r="T43" i="2"/>
  <c r="U43" i="2" s="1"/>
  <c r="T44" i="2"/>
  <c r="U44" i="2" s="1"/>
  <c r="T45" i="2"/>
  <c r="U45" i="2" s="1"/>
  <c r="T46" i="2"/>
  <c r="U46" i="2" s="1"/>
  <c r="T47" i="2"/>
  <c r="U47" i="2" s="1"/>
  <c r="T48" i="2"/>
  <c r="U48" i="2" s="1"/>
  <c r="T49" i="2"/>
  <c r="U49" i="2" s="1"/>
  <c r="T50" i="2"/>
  <c r="U50" i="2" s="1"/>
  <c r="T51" i="2"/>
  <c r="U51" i="2" s="1"/>
  <c r="T52" i="2"/>
  <c r="U52" i="2" s="1"/>
  <c r="T53" i="2"/>
  <c r="U53" i="2" s="1"/>
  <c r="T54" i="2"/>
  <c r="U54" i="2" s="1"/>
  <c r="T14" i="2"/>
  <c r="U14" i="2" s="1"/>
</calcChain>
</file>

<file path=xl/sharedStrings.xml><?xml version="1.0" encoding="utf-8"?>
<sst xmlns="http://schemas.openxmlformats.org/spreadsheetml/2006/main" count="407" uniqueCount="90">
  <si>
    <t>KENDRIYA VIDYALAYA SANGATHAN (REGIONAL OFFICE) JAIPUR</t>
  </si>
  <si>
    <t>Name of KV</t>
  </si>
  <si>
    <t>No. of students Appeared</t>
  </si>
  <si>
    <t>No. of students passed</t>
  </si>
  <si>
    <t>No. of students in Compartment</t>
  </si>
  <si>
    <t>No. of students Failed</t>
  </si>
  <si>
    <t>Pass %</t>
  </si>
  <si>
    <t>CLASS X RESULT - 2018</t>
  </si>
  <si>
    <t>BSF KHAJUWALA</t>
  </si>
  <si>
    <t xml:space="preserve">SCHOOL : 16457   KENDRIYA VIDYALAYA BSF KHAJUWALA BIKANER RAJ    </t>
  </si>
  <si>
    <t>ROLL NO</t>
  </si>
  <si>
    <t>NAME OF CANDIDATE</t>
  </si>
  <si>
    <t>SEX</t>
  </si>
  <si>
    <t>CD</t>
  </si>
  <si>
    <t>MKS</t>
  </si>
  <si>
    <t>GR</t>
  </si>
  <si>
    <t xml:space="preserve">MKS </t>
  </si>
  <si>
    <t>ABHAY PRATAP SINGH RAJVI</t>
  </si>
  <si>
    <t>M</t>
  </si>
  <si>
    <t>B2</t>
  </si>
  <si>
    <t>D2</t>
  </si>
  <si>
    <t>C1</t>
  </si>
  <si>
    <t>C2</t>
  </si>
  <si>
    <t>RESULT</t>
  </si>
  <si>
    <t>PASS</t>
  </si>
  <si>
    <t>%</t>
  </si>
  <si>
    <t>TOTAL</t>
  </si>
  <si>
    <t>AKSHAT GODARA</t>
  </si>
  <si>
    <t>AMIT</t>
  </si>
  <si>
    <t>ANKIT GODARA</t>
  </si>
  <si>
    <t>ANKIT KUMAR</t>
  </si>
  <si>
    <t>CHANDER PRAKASH SAHU</t>
  </si>
  <si>
    <t>DELISHA BANSAL</t>
  </si>
  <si>
    <t>DINESH KUMAR</t>
  </si>
  <si>
    <t>GAUTAM</t>
  </si>
  <si>
    <t>HARMAN SINGH</t>
  </si>
  <si>
    <t>HARSHITA LAKHOTIYA</t>
  </si>
  <si>
    <t>JAHNAVI</t>
  </si>
  <si>
    <t>JASKEERAT SINGH</t>
  </si>
  <si>
    <t>JASMINE KOUR</t>
  </si>
  <si>
    <t>JYOTI POONIA</t>
  </si>
  <si>
    <t>KAMAL KISHOR</t>
  </si>
  <si>
    <t>KAMLESH KUMAR KASANIA</t>
  </si>
  <si>
    <t>KARTIK PAREEK</t>
  </si>
  <si>
    <t>KHUSHDEEP KOUR</t>
  </si>
  <si>
    <t>MANISH BHARTI</t>
  </si>
  <si>
    <t>MANISH KUMAR</t>
  </si>
  <si>
    <t>NIKHIL</t>
  </si>
  <si>
    <t>PALAK MIDDHA</t>
  </si>
  <si>
    <t>PANKAJ VERMA</t>
  </si>
  <si>
    <t>PRAVEEN KUMAR JHORAR</t>
  </si>
  <si>
    <t>PIYUSH AGGARWAL</t>
  </si>
  <si>
    <t>PRANJAL</t>
  </si>
  <si>
    <t>SACHIN BANA</t>
  </si>
  <si>
    <t>SAHIL SIYAG</t>
  </si>
  <si>
    <t>SOURAV BERAR</t>
  </si>
  <si>
    <t>UDIT</t>
  </si>
  <si>
    <t>VANDANA SHARMA</t>
  </si>
  <si>
    <t>YOGESH</t>
  </si>
  <si>
    <t>YUVRAJ SINGH</t>
  </si>
  <si>
    <t>SANDEEP KAUR</t>
  </si>
  <si>
    <t>SANJAY NATH</t>
  </si>
  <si>
    <t>YUVRAJ DUSAD</t>
  </si>
  <si>
    <t>RITIK</t>
  </si>
  <si>
    <t>MEGHA RANI</t>
  </si>
  <si>
    <t>DEEPTI YADAV</t>
  </si>
  <si>
    <t>DEVAYA JOTI RANI</t>
  </si>
  <si>
    <t>S.NO.</t>
  </si>
  <si>
    <t xml:space="preserve">SUBJECT </t>
  </si>
  <si>
    <t>A1</t>
  </si>
  <si>
    <t>A2</t>
  </si>
  <si>
    <t>B1</t>
  </si>
  <si>
    <t>D1</t>
  </si>
  <si>
    <t>E</t>
  </si>
  <si>
    <t>NxW</t>
  </si>
  <si>
    <t>PI</t>
  </si>
  <si>
    <t>ENGLISH COMMUNICATION</t>
  </si>
  <si>
    <t>-</t>
  </si>
  <si>
    <t>HINDI COURSE A</t>
  </si>
  <si>
    <t>MATHS</t>
  </si>
  <si>
    <t>SCIENCE</t>
  </si>
  <si>
    <t>SST</t>
  </si>
  <si>
    <t>SUBJECT WISE RESULT</t>
  </si>
  <si>
    <t>Abst</t>
  </si>
  <si>
    <t>Grand count</t>
  </si>
  <si>
    <t>SCHOOL WISE RESULT   CLASS-X 2017-18</t>
  </si>
  <si>
    <t>Appeared</t>
  </si>
  <si>
    <t>passed</t>
  </si>
  <si>
    <t>STUDENT WISE RESULT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</si>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</sst>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3" fillId="0" borderId="0" xfId="0" applyFont="1"/>
    <xf numFmtId="0" fontId="5" fillId="9" borderId="2" xfId="0" applyFont="1" applyFill="1" applyBorder="1"/>
    <xf numFmtId="0" fontId="4" fillId="2" borderId="2" xfId="0" applyFont="1" applyFill="1" applyBorder="1" applyAlignment="1">
      <alignment horizontal="center" textRotation="180"/>
    </xf>
    <xf numFmtId="0" fontId="6" fillId="0" borderId="0" xfId="0" applyFont="1" applyAlignment="1"/>
    <xf numFmtId="0" fontId="4" fillId="2" borderId="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8" fillId="9" borderId="2" xfId="0" applyFont="1" applyFill="1" applyBorder="1"/>
    <xf numFmtId="0" fontId="8" fillId="9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8" borderId="2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1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2" sqref="A22"/>
    </sheetView>
  </sheetViews>
  <sheetFormatPr defaultRowHeight="15" x14ac:dyDescent="0.25"/>
  <cols>
    <col min="1" max="1" width="22.28515625" bestFit="1" customWidth="1"/>
    <col min="2" max="3" width="12.5703125" customWidth="1"/>
    <col min="4" max="4" width="15.5703125" customWidth="1"/>
    <col min="5" max="6" width="12.570312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5" t="s">
        <v>7</v>
      </c>
      <c r="B2" s="35"/>
      <c r="C2" s="35"/>
      <c r="D2" s="35"/>
      <c r="E2" s="35"/>
      <c r="F2" s="35"/>
    </row>
    <row r="3" spans="1:6" ht="4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30" customHeight="1" x14ac:dyDescent="0.35">
      <c r="A4" s="3" t="s">
        <v>8</v>
      </c>
      <c r="B4" s="3">
        <v>41</v>
      </c>
      <c r="C4" s="3">
        <v>41</v>
      </c>
      <c r="D4" s="3">
        <v>0</v>
      </c>
      <c r="E4" s="3">
        <v>0</v>
      </c>
      <c r="F4" s="3">
        <v>100</v>
      </c>
    </row>
  </sheetData>
  <mergeCells count="2">
    <mergeCell ref="A1:F1"/>
    <mergeCell ref="A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="50" zoomScaleNormal="50" workbookViewId="0">
      <selection activeCell="D11" sqref="D11"/>
    </sheetView>
  </sheetViews>
  <sheetFormatPr defaultRowHeight="15" x14ac:dyDescent="0.25"/>
  <cols>
    <col min="1" max="1" width="7.7109375" customWidth="1"/>
    <col min="2" max="2" width="11.28515625" bestFit="1" customWidth="1"/>
    <col min="3" max="3" width="28.5703125" bestFit="1" customWidth="1"/>
    <col min="4" max="4" width="9.28515625" customWidth="1"/>
    <col min="5" max="5" width="7.7109375" bestFit="1" customWidth="1"/>
    <col min="6" max="6" width="6.140625" bestFit="1" customWidth="1"/>
    <col min="7" max="7" width="4.42578125" bestFit="1" customWidth="1"/>
    <col min="8" max="8" width="4.5703125" bestFit="1" customWidth="1"/>
    <col min="9" max="9" width="6" bestFit="1" customWidth="1"/>
    <col min="10" max="10" width="4.7109375" bestFit="1" customWidth="1"/>
    <col min="11" max="11" width="4.5703125" customWidth="1"/>
    <col min="12" max="12" width="5.5703125" bestFit="1" customWidth="1"/>
    <col min="13" max="13" width="5.85546875" bestFit="1" customWidth="1"/>
    <col min="14" max="14" width="4.28515625" customWidth="1"/>
    <col min="15" max="15" width="5.42578125" bestFit="1" customWidth="1"/>
    <col min="16" max="16" width="6.28515625" bestFit="1" customWidth="1"/>
    <col min="17" max="17" width="7.7109375" bestFit="1" customWidth="1"/>
    <col min="18" max="18" width="5.140625" bestFit="1" customWidth="1"/>
    <col min="19" max="19" width="3.5703125" bestFit="1" customWidth="1"/>
    <col min="20" max="20" width="6.85546875" bestFit="1" customWidth="1"/>
    <col min="21" max="21" width="8" bestFit="1" customWidth="1"/>
    <col min="22" max="22" width="7.42578125" bestFit="1" customWidth="1"/>
  </cols>
  <sheetData>
    <row r="1" spans="1:22" ht="18.75" x14ac:dyDescent="0.3">
      <c r="B1" s="11" t="s">
        <v>9</v>
      </c>
      <c r="C1" s="11"/>
      <c r="D1" s="11"/>
      <c r="E1" s="11"/>
      <c r="F1" s="11"/>
      <c r="G1" s="11"/>
      <c r="H1" s="6"/>
      <c r="I1" s="6"/>
      <c r="J1" s="6"/>
      <c r="K1" s="6"/>
    </row>
    <row r="2" spans="1:22" ht="21" x14ac:dyDescent="0.35">
      <c r="B2" s="7" t="s">
        <v>85</v>
      </c>
      <c r="C2" s="8"/>
    </row>
    <row r="3" spans="1:22" ht="81" customHeight="1" x14ac:dyDescent="0.25">
      <c r="A3" s="13" t="s">
        <v>2</v>
      </c>
      <c r="B3" s="13" t="s">
        <v>3</v>
      </c>
      <c r="C3" s="14" t="s">
        <v>4</v>
      </c>
      <c r="D3" s="14" t="s">
        <v>5</v>
      </c>
      <c r="E3" s="10" t="s">
        <v>83</v>
      </c>
      <c r="F3" s="13" t="s">
        <v>6</v>
      </c>
      <c r="G3" s="15" t="s">
        <v>69</v>
      </c>
      <c r="H3" s="15" t="s">
        <v>70</v>
      </c>
      <c r="I3" s="15" t="s">
        <v>71</v>
      </c>
      <c r="J3" s="15" t="s">
        <v>19</v>
      </c>
      <c r="K3" s="15" t="s">
        <v>21</v>
      </c>
      <c r="L3" s="15" t="s">
        <v>22</v>
      </c>
      <c r="M3" s="15" t="s">
        <v>72</v>
      </c>
      <c r="N3" s="15" t="s">
        <v>20</v>
      </c>
      <c r="O3" s="15" t="s">
        <v>73</v>
      </c>
      <c r="P3" s="12" t="s">
        <v>84</v>
      </c>
      <c r="Q3" s="15" t="s">
        <v>74</v>
      </c>
      <c r="R3" s="37" t="s">
        <v>75</v>
      </c>
      <c r="S3" s="37"/>
    </row>
    <row r="4" spans="1:22" ht="21" x14ac:dyDescent="0.35">
      <c r="A4" s="16">
        <v>41</v>
      </c>
      <c r="B4" s="16">
        <v>41</v>
      </c>
      <c r="C4" s="16">
        <v>0</v>
      </c>
      <c r="D4" s="16">
        <v>0</v>
      </c>
      <c r="E4" s="16">
        <v>0</v>
      </c>
      <c r="F4" s="16">
        <v>100</v>
      </c>
      <c r="G4" s="16">
        <v>35</v>
      </c>
      <c r="H4" s="16">
        <v>36</v>
      </c>
      <c r="I4" s="16">
        <v>29</v>
      </c>
      <c r="J4" s="16">
        <v>26</v>
      </c>
      <c r="K4" s="16">
        <v>19</v>
      </c>
      <c r="L4" s="16">
        <v>32</v>
      </c>
      <c r="M4" s="16">
        <v>18</v>
      </c>
      <c r="N4" s="16">
        <v>10</v>
      </c>
      <c r="O4" s="16">
        <v>0</v>
      </c>
      <c r="P4" s="16">
        <v>205</v>
      </c>
      <c r="Q4" s="16">
        <v>1054</v>
      </c>
      <c r="R4" s="36">
        <v>64.260000000000005</v>
      </c>
      <c r="S4" s="36"/>
    </row>
    <row r="5" spans="1:22" ht="21" x14ac:dyDescent="0.35">
      <c r="B5" s="7" t="s">
        <v>82</v>
      </c>
      <c r="C5" s="8"/>
    </row>
    <row r="6" spans="1:22" ht="22.5" customHeight="1" x14ac:dyDescent="0.3">
      <c r="B6" s="17" t="s">
        <v>67</v>
      </c>
      <c r="C6" s="9" t="s">
        <v>68</v>
      </c>
      <c r="D6" s="9" t="s">
        <v>86</v>
      </c>
      <c r="E6" s="9" t="s">
        <v>87</v>
      </c>
      <c r="F6" s="9" t="s">
        <v>25</v>
      </c>
      <c r="G6" s="9" t="s">
        <v>69</v>
      </c>
      <c r="H6" s="9" t="s">
        <v>70</v>
      </c>
      <c r="I6" s="9" t="s">
        <v>71</v>
      </c>
      <c r="J6" s="9" t="s">
        <v>19</v>
      </c>
      <c r="K6" s="9" t="s">
        <v>21</v>
      </c>
      <c r="L6" s="9" t="s">
        <v>22</v>
      </c>
      <c r="M6" s="9" t="s">
        <v>72</v>
      </c>
      <c r="N6" s="9" t="s">
        <v>20</v>
      </c>
      <c r="O6" s="9" t="s">
        <v>73</v>
      </c>
      <c r="P6" s="9" t="s">
        <v>74</v>
      </c>
      <c r="Q6" s="39" t="s">
        <v>75</v>
      </c>
      <c r="R6" s="40"/>
    </row>
    <row r="7" spans="1:22" ht="21" x14ac:dyDescent="0.35">
      <c r="B7" s="17">
        <v>101</v>
      </c>
      <c r="C7" s="9" t="s">
        <v>76</v>
      </c>
      <c r="D7" s="18">
        <v>41</v>
      </c>
      <c r="E7" s="18">
        <v>41</v>
      </c>
      <c r="F7" s="18">
        <v>100</v>
      </c>
      <c r="G7" s="19">
        <v>2</v>
      </c>
      <c r="H7" s="19">
        <v>7</v>
      </c>
      <c r="I7" s="19">
        <v>5</v>
      </c>
      <c r="J7" s="19">
        <v>9</v>
      </c>
      <c r="K7" s="19">
        <v>6</v>
      </c>
      <c r="L7" s="19">
        <v>4</v>
      </c>
      <c r="M7" s="19">
        <v>5</v>
      </c>
      <c r="N7" s="19">
        <v>3</v>
      </c>
      <c r="O7" s="19" t="s">
        <v>77</v>
      </c>
      <c r="P7" s="18">
        <v>189</v>
      </c>
      <c r="Q7" s="41">
        <v>57.62</v>
      </c>
      <c r="R7" s="42"/>
    </row>
    <row r="8" spans="1:22" ht="21" x14ac:dyDescent="0.35">
      <c r="B8" s="17">
        <v>2</v>
      </c>
      <c r="C8" s="9" t="s">
        <v>78</v>
      </c>
      <c r="D8" s="18">
        <v>41</v>
      </c>
      <c r="E8" s="18">
        <v>41</v>
      </c>
      <c r="F8" s="18">
        <v>100</v>
      </c>
      <c r="G8" s="19">
        <v>8</v>
      </c>
      <c r="H8" s="19">
        <v>6</v>
      </c>
      <c r="I8" s="19">
        <v>7</v>
      </c>
      <c r="J8" s="19">
        <v>4</v>
      </c>
      <c r="K8" s="19">
        <v>3</v>
      </c>
      <c r="L8" s="19">
        <v>6</v>
      </c>
      <c r="M8" s="19">
        <v>4</v>
      </c>
      <c r="N8" s="19">
        <v>3</v>
      </c>
      <c r="O8" s="19" t="s">
        <v>77</v>
      </c>
      <c r="P8" s="18">
        <v>209</v>
      </c>
      <c r="Q8" s="41">
        <v>63.71</v>
      </c>
      <c r="R8" s="42"/>
    </row>
    <row r="9" spans="1:22" ht="21" x14ac:dyDescent="0.35">
      <c r="B9" s="17">
        <v>41</v>
      </c>
      <c r="C9" s="9" t="s">
        <v>79</v>
      </c>
      <c r="D9" s="18">
        <v>41</v>
      </c>
      <c r="E9" s="18">
        <v>41</v>
      </c>
      <c r="F9" s="18">
        <v>100</v>
      </c>
      <c r="G9" s="19">
        <v>3</v>
      </c>
      <c r="H9" s="19">
        <v>11</v>
      </c>
      <c r="I9" s="19">
        <v>8</v>
      </c>
      <c r="J9" s="19">
        <v>3</v>
      </c>
      <c r="K9" s="19">
        <v>4</v>
      </c>
      <c r="L9" s="19">
        <v>7</v>
      </c>
      <c r="M9" s="19">
        <v>3</v>
      </c>
      <c r="N9" s="19">
        <v>2</v>
      </c>
      <c r="O9" s="19" t="s">
        <v>77</v>
      </c>
      <c r="P9" s="18">
        <v>209</v>
      </c>
      <c r="Q9" s="41">
        <v>63.71</v>
      </c>
      <c r="R9" s="42"/>
    </row>
    <row r="10" spans="1:22" ht="21" x14ac:dyDescent="0.35">
      <c r="B10" s="17">
        <v>86</v>
      </c>
      <c r="C10" s="9" t="s">
        <v>80</v>
      </c>
      <c r="D10" s="18">
        <v>41</v>
      </c>
      <c r="E10" s="18">
        <v>41</v>
      </c>
      <c r="F10" s="18">
        <v>100</v>
      </c>
      <c r="G10" s="19">
        <v>10</v>
      </c>
      <c r="H10" s="19">
        <v>7</v>
      </c>
      <c r="I10" s="19">
        <v>3</v>
      </c>
      <c r="J10" s="19">
        <v>6</v>
      </c>
      <c r="K10" s="19">
        <v>4</v>
      </c>
      <c r="L10" s="19">
        <v>6</v>
      </c>
      <c r="M10" s="19">
        <v>4</v>
      </c>
      <c r="N10" s="19">
        <v>1</v>
      </c>
      <c r="O10" s="19" t="s">
        <v>77</v>
      </c>
      <c r="P10" s="18">
        <v>220</v>
      </c>
      <c r="Q10" s="41">
        <v>67.069999999999993</v>
      </c>
      <c r="R10" s="42"/>
    </row>
    <row r="11" spans="1:22" ht="21" x14ac:dyDescent="0.35">
      <c r="B11" s="17">
        <v>87</v>
      </c>
      <c r="C11" s="9" t="s">
        <v>81</v>
      </c>
      <c r="D11" s="18">
        <v>41</v>
      </c>
      <c r="E11" s="18">
        <v>41</v>
      </c>
      <c r="F11" s="18">
        <v>100</v>
      </c>
      <c r="G11" s="19">
        <v>12</v>
      </c>
      <c r="H11" s="19">
        <v>5</v>
      </c>
      <c r="I11" s="19">
        <v>6</v>
      </c>
      <c r="J11" s="19">
        <v>4</v>
      </c>
      <c r="K11" s="19">
        <v>2</v>
      </c>
      <c r="L11" s="19">
        <v>9</v>
      </c>
      <c r="M11" s="19">
        <v>2</v>
      </c>
      <c r="N11" s="19">
        <v>1</v>
      </c>
      <c r="O11" s="19" t="s">
        <v>77</v>
      </c>
      <c r="P11" s="18">
        <v>227</v>
      </c>
      <c r="Q11" s="41">
        <v>69.2</v>
      </c>
      <c r="R11" s="42"/>
    </row>
    <row r="12" spans="1:22" ht="21" x14ac:dyDescent="0.35">
      <c r="B12" s="38" t="s">
        <v>88</v>
      </c>
      <c r="C12" s="38"/>
      <c r="D12" s="7"/>
      <c r="E12" s="7"/>
    </row>
    <row r="13" spans="1:22" ht="21" customHeight="1" x14ac:dyDescent="0.25">
      <c r="A13" s="4" t="s">
        <v>67</v>
      </c>
      <c r="B13" s="4" t="s">
        <v>10</v>
      </c>
      <c r="C13" s="4" t="s">
        <v>11</v>
      </c>
      <c r="D13" s="4" t="s">
        <v>12</v>
      </c>
      <c r="E13" s="5" t="s">
        <v>13</v>
      </c>
      <c r="F13" s="5" t="s">
        <v>14</v>
      </c>
      <c r="G13" s="5" t="s">
        <v>15</v>
      </c>
      <c r="H13" s="5" t="s">
        <v>13</v>
      </c>
      <c r="I13" s="5" t="s">
        <v>16</v>
      </c>
      <c r="J13" s="5" t="s">
        <v>15</v>
      </c>
      <c r="K13" s="5" t="s">
        <v>13</v>
      </c>
      <c r="L13" s="5" t="s">
        <v>14</v>
      </c>
      <c r="M13" s="5" t="s">
        <v>15</v>
      </c>
      <c r="N13" s="5" t="s">
        <v>13</v>
      </c>
      <c r="O13" s="5" t="s">
        <v>14</v>
      </c>
      <c r="P13" s="5" t="s">
        <v>15</v>
      </c>
      <c r="Q13" s="5" t="s">
        <v>13</v>
      </c>
      <c r="R13" s="5" t="s">
        <v>14</v>
      </c>
      <c r="S13" s="5" t="s">
        <v>15</v>
      </c>
      <c r="T13" s="5" t="s">
        <v>26</v>
      </c>
      <c r="U13" s="5" t="s">
        <v>25</v>
      </c>
      <c r="V13" s="5" t="s">
        <v>23</v>
      </c>
    </row>
    <row r="14" spans="1:22" ht="27" customHeight="1" x14ac:dyDescent="0.3">
      <c r="A14" s="20">
        <v>1</v>
      </c>
      <c r="B14" s="21">
        <v>1141154</v>
      </c>
      <c r="C14" s="22" t="s">
        <v>17</v>
      </c>
      <c r="D14" s="21" t="s">
        <v>18</v>
      </c>
      <c r="E14" s="23">
        <v>101</v>
      </c>
      <c r="F14" s="20">
        <v>78</v>
      </c>
      <c r="G14" s="24" t="s">
        <v>19</v>
      </c>
      <c r="H14" s="25">
        <v>2</v>
      </c>
      <c r="I14" s="20">
        <v>33</v>
      </c>
      <c r="J14" s="26" t="s">
        <v>20</v>
      </c>
      <c r="K14" s="27">
        <v>41</v>
      </c>
      <c r="L14" s="20">
        <v>50</v>
      </c>
      <c r="M14" s="28" t="s">
        <v>21</v>
      </c>
      <c r="N14" s="29">
        <v>86</v>
      </c>
      <c r="O14" s="20">
        <v>51</v>
      </c>
      <c r="P14" s="30" t="s">
        <v>21</v>
      </c>
      <c r="Q14" s="31">
        <v>87</v>
      </c>
      <c r="R14" s="20">
        <v>53</v>
      </c>
      <c r="S14" s="29" t="s">
        <v>22</v>
      </c>
      <c r="T14" s="32">
        <f>SUM(F14,I14,L14,O14,R14)</f>
        <v>265</v>
      </c>
      <c r="U14" s="33">
        <f>AVERAGE(T14/5)</f>
        <v>53</v>
      </c>
      <c r="V14" s="29" t="s">
        <v>24</v>
      </c>
    </row>
    <row r="15" spans="1:22" ht="27" customHeight="1" x14ac:dyDescent="0.3">
      <c r="A15" s="20">
        <v>2</v>
      </c>
      <c r="B15" s="21">
        <v>1141155</v>
      </c>
      <c r="C15" s="22" t="s">
        <v>27</v>
      </c>
      <c r="D15" s="21" t="s">
        <v>18</v>
      </c>
      <c r="E15" s="23">
        <v>101</v>
      </c>
      <c r="F15" s="20">
        <v>61</v>
      </c>
      <c r="G15" s="24" t="s">
        <v>72</v>
      </c>
      <c r="H15" s="25">
        <v>2</v>
      </c>
      <c r="I15" s="20">
        <v>47</v>
      </c>
      <c r="J15" s="26" t="s">
        <v>20</v>
      </c>
      <c r="K15" s="27">
        <v>41</v>
      </c>
      <c r="L15" s="20">
        <v>49</v>
      </c>
      <c r="M15" s="28" t="s">
        <v>22</v>
      </c>
      <c r="N15" s="29">
        <v>86</v>
      </c>
      <c r="O15" s="20">
        <v>47</v>
      </c>
      <c r="P15" s="30" t="s">
        <v>22</v>
      </c>
      <c r="Q15" s="31">
        <v>87</v>
      </c>
      <c r="R15" s="20">
        <v>49</v>
      </c>
      <c r="S15" s="29" t="s">
        <v>22</v>
      </c>
      <c r="T15" s="32">
        <f t="shared" ref="T15:T54" si="0">SUM(F15,I15,L15,O15,R15)</f>
        <v>253</v>
      </c>
      <c r="U15" s="33">
        <f t="shared" ref="U15:U54" si="1">AVERAGE(T15/5)</f>
        <v>50.6</v>
      </c>
      <c r="V15" s="29" t="s">
        <v>24</v>
      </c>
    </row>
    <row r="16" spans="1:22" ht="27" customHeight="1" x14ac:dyDescent="0.3">
      <c r="A16" s="20">
        <v>3</v>
      </c>
      <c r="B16" s="21">
        <v>1141156</v>
      </c>
      <c r="C16" s="22" t="s">
        <v>28</v>
      </c>
      <c r="D16" s="21" t="s">
        <v>18</v>
      </c>
      <c r="E16" s="23">
        <v>101</v>
      </c>
      <c r="F16" s="20">
        <v>61</v>
      </c>
      <c r="G16" s="24" t="s">
        <v>72</v>
      </c>
      <c r="H16" s="25">
        <v>2</v>
      </c>
      <c r="I16" s="20">
        <v>77</v>
      </c>
      <c r="J16" s="26" t="s">
        <v>71</v>
      </c>
      <c r="K16" s="27">
        <v>41</v>
      </c>
      <c r="L16" s="20">
        <v>79</v>
      </c>
      <c r="M16" s="28" t="s">
        <v>71</v>
      </c>
      <c r="N16" s="29">
        <v>86</v>
      </c>
      <c r="O16" s="20">
        <v>65</v>
      </c>
      <c r="P16" s="30" t="s">
        <v>19</v>
      </c>
      <c r="Q16" s="31">
        <v>87</v>
      </c>
      <c r="R16" s="20">
        <v>66</v>
      </c>
      <c r="S16" s="29" t="s">
        <v>19</v>
      </c>
      <c r="T16" s="32">
        <f t="shared" si="0"/>
        <v>348</v>
      </c>
      <c r="U16" s="33">
        <f t="shared" si="1"/>
        <v>69.599999999999994</v>
      </c>
      <c r="V16" s="29" t="s">
        <v>24</v>
      </c>
    </row>
    <row r="17" spans="1:22" ht="27" customHeight="1" x14ac:dyDescent="0.3">
      <c r="A17" s="20">
        <v>4</v>
      </c>
      <c r="B17" s="21">
        <v>1141157</v>
      </c>
      <c r="C17" s="22" t="s">
        <v>29</v>
      </c>
      <c r="D17" s="21" t="s">
        <v>18</v>
      </c>
      <c r="E17" s="23">
        <v>101</v>
      </c>
      <c r="F17" s="20">
        <v>73</v>
      </c>
      <c r="G17" s="24" t="s">
        <v>21</v>
      </c>
      <c r="H17" s="25">
        <v>2</v>
      </c>
      <c r="I17" s="20">
        <v>60</v>
      </c>
      <c r="J17" s="26" t="s">
        <v>22</v>
      </c>
      <c r="K17" s="27">
        <v>41</v>
      </c>
      <c r="L17" s="20">
        <v>47</v>
      </c>
      <c r="M17" s="28" t="s">
        <v>22</v>
      </c>
      <c r="N17" s="29">
        <v>86</v>
      </c>
      <c r="O17" s="20">
        <v>53</v>
      </c>
      <c r="P17" s="30" t="s">
        <v>21</v>
      </c>
      <c r="Q17" s="31">
        <v>87</v>
      </c>
      <c r="R17" s="20">
        <v>79</v>
      </c>
      <c r="S17" s="29" t="s">
        <v>71</v>
      </c>
      <c r="T17" s="32">
        <f t="shared" si="0"/>
        <v>312</v>
      </c>
      <c r="U17" s="33">
        <f t="shared" si="1"/>
        <v>62.4</v>
      </c>
      <c r="V17" s="29" t="s">
        <v>24</v>
      </c>
    </row>
    <row r="18" spans="1:22" ht="27" customHeight="1" x14ac:dyDescent="0.3">
      <c r="A18" s="20">
        <v>5</v>
      </c>
      <c r="B18" s="21">
        <v>1141158</v>
      </c>
      <c r="C18" s="22" t="s">
        <v>30</v>
      </c>
      <c r="D18" s="21" t="s">
        <v>18</v>
      </c>
      <c r="E18" s="23">
        <v>101</v>
      </c>
      <c r="F18" s="20">
        <v>54</v>
      </c>
      <c r="G18" s="24" t="s">
        <v>21</v>
      </c>
      <c r="H18" s="25">
        <v>2</v>
      </c>
      <c r="I18" s="20">
        <v>61</v>
      </c>
      <c r="J18" s="26" t="s">
        <v>22</v>
      </c>
      <c r="K18" s="27">
        <v>41</v>
      </c>
      <c r="L18" s="20">
        <v>42</v>
      </c>
      <c r="M18" s="28" t="s">
        <v>22</v>
      </c>
      <c r="N18" s="29">
        <v>86</v>
      </c>
      <c r="O18" s="20">
        <v>41</v>
      </c>
      <c r="P18" s="30" t="s">
        <v>22</v>
      </c>
      <c r="Q18" s="31">
        <v>87</v>
      </c>
      <c r="R18" s="20">
        <v>79</v>
      </c>
      <c r="S18" s="29" t="s">
        <v>72</v>
      </c>
      <c r="T18" s="32">
        <f t="shared" si="0"/>
        <v>277</v>
      </c>
      <c r="U18" s="33">
        <f t="shared" si="1"/>
        <v>55.4</v>
      </c>
      <c r="V18" s="29" t="s">
        <v>24</v>
      </c>
    </row>
    <row r="19" spans="1:22" ht="27" customHeight="1" x14ac:dyDescent="0.3">
      <c r="A19" s="20">
        <v>6</v>
      </c>
      <c r="B19" s="21">
        <v>1141159</v>
      </c>
      <c r="C19" s="22" t="s">
        <v>31</v>
      </c>
      <c r="D19" s="21" t="s">
        <v>18</v>
      </c>
      <c r="E19" s="23">
        <v>101</v>
      </c>
      <c r="F19" s="20">
        <v>79</v>
      </c>
      <c r="G19" s="24" t="s">
        <v>19</v>
      </c>
      <c r="H19" s="25">
        <v>2</v>
      </c>
      <c r="I19" s="20">
        <v>88</v>
      </c>
      <c r="J19" s="26" t="s">
        <v>70</v>
      </c>
      <c r="K19" s="27">
        <v>41</v>
      </c>
      <c r="L19" s="20">
        <v>85</v>
      </c>
      <c r="M19" s="28" t="s">
        <v>70</v>
      </c>
      <c r="N19" s="29">
        <v>86</v>
      </c>
      <c r="O19" s="20">
        <v>91</v>
      </c>
      <c r="P19" s="30" t="s">
        <v>69</v>
      </c>
      <c r="Q19" s="31">
        <v>87</v>
      </c>
      <c r="R19" s="20">
        <v>90</v>
      </c>
      <c r="S19" s="29" t="s">
        <v>69</v>
      </c>
      <c r="T19" s="32">
        <f t="shared" si="0"/>
        <v>433</v>
      </c>
      <c r="U19" s="33">
        <f t="shared" si="1"/>
        <v>86.6</v>
      </c>
      <c r="V19" s="29" t="s">
        <v>24</v>
      </c>
    </row>
    <row r="20" spans="1:22" ht="27" customHeight="1" x14ac:dyDescent="0.3">
      <c r="A20" s="20">
        <v>7</v>
      </c>
      <c r="B20" s="21">
        <v>1141160</v>
      </c>
      <c r="C20" s="22" t="s">
        <v>32</v>
      </c>
      <c r="D20" s="21" t="s">
        <v>89</v>
      </c>
      <c r="E20" s="23">
        <v>101</v>
      </c>
      <c r="F20" s="20">
        <v>86</v>
      </c>
      <c r="G20" s="24" t="s">
        <v>71</v>
      </c>
      <c r="H20" s="25">
        <v>2</v>
      </c>
      <c r="I20" s="20">
        <v>83</v>
      </c>
      <c r="J20" s="26" t="s">
        <v>70</v>
      </c>
      <c r="K20" s="27">
        <v>41</v>
      </c>
      <c r="L20" s="20">
        <v>95</v>
      </c>
      <c r="M20" s="28" t="s">
        <v>69</v>
      </c>
      <c r="N20" s="29">
        <v>86</v>
      </c>
      <c r="O20" s="20">
        <v>88</v>
      </c>
      <c r="P20" s="30" t="s">
        <v>69</v>
      </c>
      <c r="Q20" s="31">
        <v>87</v>
      </c>
      <c r="R20" s="20">
        <v>91</v>
      </c>
      <c r="S20" s="29" t="s">
        <v>69</v>
      </c>
      <c r="T20" s="32">
        <f t="shared" si="0"/>
        <v>443</v>
      </c>
      <c r="U20" s="33">
        <f t="shared" si="1"/>
        <v>88.6</v>
      </c>
      <c r="V20" s="29" t="s">
        <v>24</v>
      </c>
    </row>
    <row r="21" spans="1:22" ht="27" customHeight="1" x14ac:dyDescent="0.3">
      <c r="A21" s="20">
        <v>8</v>
      </c>
      <c r="B21" s="21">
        <v>1141161</v>
      </c>
      <c r="C21" s="22" t="s">
        <v>33</v>
      </c>
      <c r="D21" s="21" t="s">
        <v>18</v>
      </c>
      <c r="E21" s="23">
        <v>101</v>
      </c>
      <c r="F21" s="20">
        <v>55</v>
      </c>
      <c r="G21" s="24" t="s">
        <v>20</v>
      </c>
      <c r="H21" s="25">
        <v>2</v>
      </c>
      <c r="I21" s="20">
        <v>60</v>
      </c>
      <c r="J21" s="26" t="s">
        <v>22</v>
      </c>
      <c r="K21" s="27">
        <v>41</v>
      </c>
      <c r="L21" s="20">
        <v>33</v>
      </c>
      <c r="M21" s="28" t="s">
        <v>20</v>
      </c>
      <c r="N21" s="29">
        <v>86</v>
      </c>
      <c r="O21" s="20">
        <v>39</v>
      </c>
      <c r="P21" s="30" t="s">
        <v>72</v>
      </c>
      <c r="Q21" s="31">
        <v>87</v>
      </c>
      <c r="R21" s="20">
        <v>52</v>
      </c>
      <c r="S21" s="29" t="s">
        <v>22</v>
      </c>
      <c r="T21" s="32">
        <f t="shared" si="0"/>
        <v>239</v>
      </c>
      <c r="U21" s="33">
        <f t="shared" si="1"/>
        <v>47.8</v>
      </c>
      <c r="V21" s="29" t="s">
        <v>24</v>
      </c>
    </row>
    <row r="22" spans="1:22" ht="27" customHeight="1" x14ac:dyDescent="0.3">
      <c r="A22" s="20">
        <v>9</v>
      </c>
      <c r="B22" s="21">
        <v>1141162</v>
      </c>
      <c r="C22" s="22" t="s">
        <v>34</v>
      </c>
      <c r="D22" s="21" t="s">
        <v>18</v>
      </c>
      <c r="E22" s="23">
        <v>101</v>
      </c>
      <c r="F22" s="20">
        <v>67</v>
      </c>
      <c r="G22" s="24" t="s">
        <v>22</v>
      </c>
      <c r="H22" s="25">
        <v>2</v>
      </c>
      <c r="I22" s="20">
        <v>82</v>
      </c>
      <c r="J22" s="26" t="s">
        <v>71</v>
      </c>
      <c r="K22" s="27">
        <v>41</v>
      </c>
      <c r="L22" s="20">
        <v>72</v>
      </c>
      <c r="M22" s="28" t="s">
        <v>71</v>
      </c>
      <c r="N22" s="29">
        <v>86</v>
      </c>
      <c r="O22" s="20">
        <v>59</v>
      </c>
      <c r="P22" s="30" t="s">
        <v>19</v>
      </c>
      <c r="Q22" s="31">
        <v>87</v>
      </c>
      <c r="R22" s="20">
        <v>66</v>
      </c>
      <c r="S22" s="29" t="s">
        <v>19</v>
      </c>
      <c r="T22" s="32">
        <f t="shared" si="0"/>
        <v>346</v>
      </c>
      <c r="U22" s="33">
        <f t="shared" si="1"/>
        <v>69.2</v>
      </c>
      <c r="V22" s="29" t="s">
        <v>24</v>
      </c>
    </row>
    <row r="23" spans="1:22" ht="27" customHeight="1" x14ac:dyDescent="0.3">
      <c r="A23" s="20">
        <v>10</v>
      </c>
      <c r="B23" s="21">
        <v>1141163</v>
      </c>
      <c r="C23" s="22" t="s">
        <v>35</v>
      </c>
      <c r="D23" s="21" t="s">
        <v>18</v>
      </c>
      <c r="E23" s="23">
        <v>101</v>
      </c>
      <c r="F23" s="20">
        <v>78</v>
      </c>
      <c r="G23" s="24" t="s">
        <v>19</v>
      </c>
      <c r="H23" s="25">
        <v>2</v>
      </c>
      <c r="I23" s="20">
        <v>53</v>
      </c>
      <c r="J23" s="26" t="s">
        <v>72</v>
      </c>
      <c r="K23" s="27">
        <v>41</v>
      </c>
      <c r="L23" s="20">
        <v>68</v>
      </c>
      <c r="M23" s="28" t="s">
        <v>19</v>
      </c>
      <c r="N23" s="29">
        <v>86</v>
      </c>
      <c r="O23" s="20">
        <v>64</v>
      </c>
      <c r="P23" s="30" t="s">
        <v>19</v>
      </c>
      <c r="Q23" s="31">
        <v>87</v>
      </c>
      <c r="R23" s="20">
        <v>86</v>
      </c>
      <c r="S23" s="29" t="s">
        <v>70</v>
      </c>
      <c r="T23" s="32">
        <f t="shared" si="0"/>
        <v>349</v>
      </c>
      <c r="U23" s="33">
        <f t="shared" si="1"/>
        <v>69.8</v>
      </c>
      <c r="V23" s="29" t="s">
        <v>24</v>
      </c>
    </row>
    <row r="24" spans="1:22" ht="27" customHeight="1" x14ac:dyDescent="0.3">
      <c r="A24" s="20">
        <v>11</v>
      </c>
      <c r="B24" s="21">
        <v>1141164</v>
      </c>
      <c r="C24" s="22" t="s">
        <v>36</v>
      </c>
      <c r="D24" s="21" t="s">
        <v>89</v>
      </c>
      <c r="E24" s="23">
        <v>101</v>
      </c>
      <c r="F24" s="20">
        <v>81</v>
      </c>
      <c r="G24" s="24" t="s">
        <v>19</v>
      </c>
      <c r="H24" s="25">
        <v>2</v>
      </c>
      <c r="I24" s="20">
        <v>88</v>
      </c>
      <c r="J24" s="26" t="s">
        <v>70</v>
      </c>
      <c r="K24" s="27">
        <v>41</v>
      </c>
      <c r="L24" s="20">
        <v>86</v>
      </c>
      <c r="M24" s="28" t="s">
        <v>70</v>
      </c>
      <c r="N24" s="29">
        <v>86</v>
      </c>
      <c r="O24" s="20">
        <v>92</v>
      </c>
      <c r="P24" s="30" t="s">
        <v>69</v>
      </c>
      <c r="Q24" s="31">
        <v>87</v>
      </c>
      <c r="R24" s="20">
        <v>90</v>
      </c>
      <c r="S24" s="29" t="s">
        <v>69</v>
      </c>
      <c r="T24" s="32">
        <f t="shared" si="0"/>
        <v>437</v>
      </c>
      <c r="U24" s="33">
        <f t="shared" si="1"/>
        <v>87.4</v>
      </c>
      <c r="V24" s="29" t="s">
        <v>24</v>
      </c>
    </row>
    <row r="25" spans="1:22" ht="27" customHeight="1" x14ac:dyDescent="0.3">
      <c r="A25" s="20">
        <v>12</v>
      </c>
      <c r="B25" s="21">
        <v>1141165</v>
      </c>
      <c r="C25" s="22" t="s">
        <v>37</v>
      </c>
      <c r="D25" s="21" t="s">
        <v>89</v>
      </c>
      <c r="E25" s="23">
        <v>101</v>
      </c>
      <c r="F25" s="20">
        <v>73</v>
      </c>
      <c r="G25" s="24" t="s">
        <v>21</v>
      </c>
      <c r="H25" s="25">
        <v>2</v>
      </c>
      <c r="I25" s="20">
        <v>69</v>
      </c>
      <c r="J25" s="26" t="s">
        <v>21</v>
      </c>
      <c r="K25" s="27">
        <v>41</v>
      </c>
      <c r="L25" s="20">
        <v>39</v>
      </c>
      <c r="M25" s="28" t="s">
        <v>72</v>
      </c>
      <c r="N25" s="29">
        <v>86</v>
      </c>
      <c r="O25" s="20">
        <v>57</v>
      </c>
      <c r="P25" s="30" t="s">
        <v>21</v>
      </c>
      <c r="Q25" s="31">
        <v>87</v>
      </c>
      <c r="R25" s="20">
        <v>53</v>
      </c>
      <c r="S25" s="29" t="s">
        <v>22</v>
      </c>
      <c r="T25" s="32">
        <f t="shared" si="0"/>
        <v>291</v>
      </c>
      <c r="U25" s="33">
        <f t="shared" si="1"/>
        <v>58.2</v>
      </c>
      <c r="V25" s="29" t="s">
        <v>24</v>
      </c>
    </row>
    <row r="26" spans="1:22" ht="27" customHeight="1" x14ac:dyDescent="0.3">
      <c r="A26" s="20">
        <v>13</v>
      </c>
      <c r="B26" s="21">
        <v>1141166</v>
      </c>
      <c r="C26" s="22" t="s">
        <v>38</v>
      </c>
      <c r="D26" s="21" t="s">
        <v>18</v>
      </c>
      <c r="E26" s="23">
        <v>101</v>
      </c>
      <c r="F26" s="20">
        <v>78</v>
      </c>
      <c r="G26" s="24" t="s">
        <v>19</v>
      </c>
      <c r="H26" s="25">
        <v>2</v>
      </c>
      <c r="I26" s="20">
        <v>68</v>
      </c>
      <c r="J26" s="26" t="s">
        <v>21</v>
      </c>
      <c r="K26" s="27">
        <v>41</v>
      </c>
      <c r="L26" s="20">
        <v>79</v>
      </c>
      <c r="M26" s="28" t="s">
        <v>71</v>
      </c>
      <c r="N26" s="29">
        <v>86</v>
      </c>
      <c r="O26" s="20">
        <v>65</v>
      </c>
      <c r="P26" s="30" t="s">
        <v>19</v>
      </c>
      <c r="Q26" s="31">
        <v>87</v>
      </c>
      <c r="R26" s="20">
        <v>80</v>
      </c>
      <c r="S26" s="29" t="s">
        <v>71</v>
      </c>
      <c r="T26" s="32">
        <f t="shared" si="0"/>
        <v>370</v>
      </c>
      <c r="U26" s="33">
        <f t="shared" si="1"/>
        <v>74</v>
      </c>
      <c r="V26" s="29" t="s">
        <v>24</v>
      </c>
    </row>
    <row r="27" spans="1:22" ht="27" customHeight="1" x14ac:dyDescent="0.3">
      <c r="A27" s="20">
        <v>14</v>
      </c>
      <c r="B27" s="21">
        <v>1141167</v>
      </c>
      <c r="C27" s="22" t="s">
        <v>39</v>
      </c>
      <c r="D27" s="21" t="s">
        <v>89</v>
      </c>
      <c r="E27" s="23">
        <v>101</v>
      </c>
      <c r="F27" s="20">
        <v>84</v>
      </c>
      <c r="G27" s="24" t="s">
        <v>71</v>
      </c>
      <c r="H27" s="25">
        <v>2</v>
      </c>
      <c r="I27" s="20">
        <v>89</v>
      </c>
      <c r="J27" s="26" t="s">
        <v>69</v>
      </c>
      <c r="K27" s="27">
        <v>41</v>
      </c>
      <c r="L27" s="20">
        <v>64</v>
      </c>
      <c r="M27" s="28" t="s">
        <v>19</v>
      </c>
      <c r="N27" s="29">
        <v>86</v>
      </c>
      <c r="O27" s="20">
        <v>84</v>
      </c>
      <c r="P27" s="30" t="s">
        <v>70</v>
      </c>
      <c r="Q27" s="31">
        <v>87</v>
      </c>
      <c r="R27" s="20">
        <v>79</v>
      </c>
      <c r="S27" s="29" t="s">
        <v>71</v>
      </c>
      <c r="T27" s="32">
        <f t="shared" si="0"/>
        <v>400</v>
      </c>
      <c r="U27" s="33">
        <f t="shared" si="1"/>
        <v>80</v>
      </c>
      <c r="V27" s="29" t="s">
        <v>24</v>
      </c>
    </row>
    <row r="28" spans="1:22" ht="27" customHeight="1" x14ac:dyDescent="0.3">
      <c r="A28" s="20">
        <v>15</v>
      </c>
      <c r="B28" s="21">
        <v>1141168</v>
      </c>
      <c r="C28" s="22" t="s">
        <v>40</v>
      </c>
      <c r="D28" s="21" t="s">
        <v>89</v>
      </c>
      <c r="E28" s="23">
        <v>101</v>
      </c>
      <c r="F28" s="20">
        <v>72</v>
      </c>
      <c r="G28" s="24" t="s">
        <v>22</v>
      </c>
      <c r="H28" s="25">
        <v>2</v>
      </c>
      <c r="I28" s="20">
        <v>71</v>
      </c>
      <c r="J28" s="26" t="s">
        <v>21</v>
      </c>
      <c r="K28" s="27">
        <v>41</v>
      </c>
      <c r="L28" s="20">
        <v>45</v>
      </c>
      <c r="M28" s="28" t="s">
        <v>22</v>
      </c>
      <c r="N28" s="29">
        <v>86</v>
      </c>
      <c r="O28" s="20">
        <v>47</v>
      </c>
      <c r="P28" s="30" t="s">
        <v>22</v>
      </c>
      <c r="Q28" s="31">
        <v>87</v>
      </c>
      <c r="R28" s="20">
        <v>62</v>
      </c>
      <c r="S28" s="29" t="s">
        <v>21</v>
      </c>
      <c r="T28" s="32">
        <f t="shared" si="0"/>
        <v>297</v>
      </c>
      <c r="U28" s="33">
        <f t="shared" si="1"/>
        <v>59.4</v>
      </c>
      <c r="V28" s="29" t="s">
        <v>24</v>
      </c>
    </row>
    <row r="29" spans="1:22" ht="27" customHeight="1" x14ac:dyDescent="0.3">
      <c r="A29" s="20">
        <v>16</v>
      </c>
      <c r="B29" s="21">
        <v>1141169</v>
      </c>
      <c r="C29" s="22" t="s">
        <v>41</v>
      </c>
      <c r="D29" s="21" t="s">
        <v>18</v>
      </c>
      <c r="E29" s="23">
        <v>101</v>
      </c>
      <c r="F29" s="20">
        <v>66</v>
      </c>
      <c r="G29" s="24" t="s">
        <v>22</v>
      </c>
      <c r="H29" s="25">
        <v>2</v>
      </c>
      <c r="I29" s="20">
        <v>73</v>
      </c>
      <c r="J29" s="26" t="s">
        <v>19</v>
      </c>
      <c r="K29" s="27">
        <v>41</v>
      </c>
      <c r="L29" s="20">
        <v>51</v>
      </c>
      <c r="M29" s="28" t="s">
        <v>21</v>
      </c>
      <c r="N29" s="29">
        <v>86</v>
      </c>
      <c r="O29" s="20">
        <v>34</v>
      </c>
      <c r="P29" s="30" t="s">
        <v>72</v>
      </c>
      <c r="Q29" s="31">
        <v>87</v>
      </c>
      <c r="R29" s="20">
        <v>49</v>
      </c>
      <c r="S29" s="29" t="s">
        <v>22</v>
      </c>
      <c r="T29" s="32">
        <f t="shared" si="0"/>
        <v>273</v>
      </c>
      <c r="U29" s="33">
        <f t="shared" si="1"/>
        <v>54.6</v>
      </c>
      <c r="V29" s="29" t="s">
        <v>24</v>
      </c>
    </row>
    <row r="30" spans="1:22" ht="27" customHeight="1" x14ac:dyDescent="0.3">
      <c r="A30" s="20">
        <v>17</v>
      </c>
      <c r="B30" s="21">
        <v>1141170</v>
      </c>
      <c r="C30" s="22" t="s">
        <v>42</v>
      </c>
      <c r="D30" s="21" t="s">
        <v>18</v>
      </c>
      <c r="E30" s="23">
        <v>101</v>
      </c>
      <c r="F30" s="20">
        <v>65</v>
      </c>
      <c r="G30" s="24" t="s">
        <v>72</v>
      </c>
      <c r="H30" s="25">
        <v>2</v>
      </c>
      <c r="I30" s="20">
        <v>55</v>
      </c>
      <c r="J30" s="26" t="s">
        <v>72</v>
      </c>
      <c r="K30" s="27">
        <v>41</v>
      </c>
      <c r="L30" s="20">
        <v>58</v>
      </c>
      <c r="M30" s="28" t="s">
        <v>21</v>
      </c>
      <c r="N30" s="29">
        <v>86</v>
      </c>
      <c r="O30" s="20">
        <v>46</v>
      </c>
      <c r="P30" s="30" t="s">
        <v>22</v>
      </c>
      <c r="Q30" s="31">
        <v>87</v>
      </c>
      <c r="R30" s="20">
        <v>53</v>
      </c>
      <c r="S30" s="29" t="s">
        <v>22</v>
      </c>
      <c r="T30" s="32">
        <f t="shared" si="0"/>
        <v>277</v>
      </c>
      <c r="U30" s="33">
        <f t="shared" si="1"/>
        <v>55.4</v>
      </c>
      <c r="V30" s="29" t="s">
        <v>24</v>
      </c>
    </row>
    <row r="31" spans="1:22" ht="27" customHeight="1" x14ac:dyDescent="0.3">
      <c r="A31" s="20">
        <v>18</v>
      </c>
      <c r="B31" s="21">
        <v>1141171</v>
      </c>
      <c r="C31" s="22" t="s">
        <v>43</v>
      </c>
      <c r="D31" s="21" t="s">
        <v>18</v>
      </c>
      <c r="E31" s="23">
        <v>101</v>
      </c>
      <c r="F31" s="20">
        <v>79</v>
      </c>
      <c r="G31" s="24" t="s">
        <v>19</v>
      </c>
      <c r="H31" s="25">
        <v>2</v>
      </c>
      <c r="I31" s="20">
        <v>85</v>
      </c>
      <c r="J31" s="26" t="s">
        <v>70</v>
      </c>
      <c r="K31" s="27">
        <v>41</v>
      </c>
      <c r="L31" s="20">
        <v>83</v>
      </c>
      <c r="M31" s="28" t="s">
        <v>70</v>
      </c>
      <c r="N31" s="29">
        <v>86</v>
      </c>
      <c r="O31" s="20">
        <v>81</v>
      </c>
      <c r="P31" s="30" t="s">
        <v>70</v>
      </c>
      <c r="Q31" s="31">
        <v>87</v>
      </c>
      <c r="R31" s="20">
        <v>92</v>
      </c>
      <c r="S31" s="29" t="s">
        <v>69</v>
      </c>
      <c r="T31" s="32">
        <f t="shared" si="0"/>
        <v>420</v>
      </c>
      <c r="U31" s="33">
        <f t="shared" si="1"/>
        <v>84</v>
      </c>
      <c r="V31" s="29" t="s">
        <v>24</v>
      </c>
    </row>
    <row r="32" spans="1:22" ht="27" customHeight="1" x14ac:dyDescent="0.3">
      <c r="A32" s="20">
        <v>19</v>
      </c>
      <c r="B32" s="21">
        <v>1141172</v>
      </c>
      <c r="C32" s="22" t="s">
        <v>44</v>
      </c>
      <c r="D32" s="21" t="s">
        <v>89</v>
      </c>
      <c r="E32" s="23">
        <v>101</v>
      </c>
      <c r="F32" s="20">
        <v>83</v>
      </c>
      <c r="G32" s="24" t="s">
        <v>71</v>
      </c>
      <c r="H32" s="25">
        <v>2</v>
      </c>
      <c r="I32" s="20">
        <v>76</v>
      </c>
      <c r="J32" s="26" t="s">
        <v>19</v>
      </c>
      <c r="K32" s="27">
        <v>41</v>
      </c>
      <c r="L32" s="20">
        <v>73</v>
      </c>
      <c r="M32" s="28" t="s">
        <v>71</v>
      </c>
      <c r="N32" s="29">
        <v>86</v>
      </c>
      <c r="O32" s="20">
        <v>85</v>
      </c>
      <c r="P32" s="30" t="s">
        <v>70</v>
      </c>
      <c r="Q32" s="31">
        <v>87</v>
      </c>
      <c r="R32" s="20">
        <v>83</v>
      </c>
      <c r="S32" s="29" t="s">
        <v>70</v>
      </c>
      <c r="T32" s="32">
        <f t="shared" si="0"/>
        <v>400</v>
      </c>
      <c r="U32" s="33">
        <f t="shared" si="1"/>
        <v>80</v>
      </c>
      <c r="V32" s="29" t="s">
        <v>24</v>
      </c>
    </row>
    <row r="33" spans="1:22" ht="27" customHeight="1" x14ac:dyDescent="0.3">
      <c r="A33" s="20">
        <v>20</v>
      </c>
      <c r="B33" s="21">
        <v>1141173</v>
      </c>
      <c r="C33" s="22" t="s">
        <v>45</v>
      </c>
      <c r="D33" s="21" t="s">
        <v>18</v>
      </c>
      <c r="E33" s="23">
        <v>101</v>
      </c>
      <c r="F33" s="20">
        <v>82</v>
      </c>
      <c r="G33" s="24" t="s">
        <v>19</v>
      </c>
      <c r="H33" s="25">
        <v>2</v>
      </c>
      <c r="I33" s="20">
        <v>87</v>
      </c>
      <c r="J33" s="26" t="s">
        <v>70</v>
      </c>
      <c r="K33" s="27">
        <v>41</v>
      </c>
      <c r="L33" s="20">
        <v>88</v>
      </c>
      <c r="M33" s="28" t="s">
        <v>70</v>
      </c>
      <c r="N33" s="29">
        <v>86</v>
      </c>
      <c r="O33" s="20">
        <v>90</v>
      </c>
      <c r="P33" s="30" t="s">
        <v>69</v>
      </c>
      <c r="Q33" s="31">
        <v>87</v>
      </c>
      <c r="R33" s="20">
        <v>94</v>
      </c>
      <c r="S33" s="29" t="s">
        <v>69</v>
      </c>
      <c r="T33" s="32">
        <f t="shared" si="0"/>
        <v>441</v>
      </c>
      <c r="U33" s="33">
        <f t="shared" si="1"/>
        <v>88.2</v>
      </c>
      <c r="V33" s="29" t="s">
        <v>24</v>
      </c>
    </row>
    <row r="34" spans="1:22" ht="27" customHeight="1" x14ac:dyDescent="0.3">
      <c r="A34" s="20">
        <v>21</v>
      </c>
      <c r="B34" s="21">
        <v>1141174</v>
      </c>
      <c r="C34" s="22" t="s">
        <v>46</v>
      </c>
      <c r="D34" s="21" t="s">
        <v>18</v>
      </c>
      <c r="E34" s="23">
        <v>101</v>
      </c>
      <c r="F34" s="20">
        <v>78</v>
      </c>
      <c r="G34" s="24" t="s">
        <v>19</v>
      </c>
      <c r="H34" s="25">
        <v>2</v>
      </c>
      <c r="I34" s="20">
        <v>81</v>
      </c>
      <c r="J34" s="26" t="s">
        <v>71</v>
      </c>
      <c r="K34" s="27">
        <v>41</v>
      </c>
      <c r="L34" s="20">
        <v>89</v>
      </c>
      <c r="M34" s="28" t="s">
        <v>70</v>
      </c>
      <c r="N34" s="29">
        <v>86</v>
      </c>
      <c r="O34" s="20">
        <v>82</v>
      </c>
      <c r="P34" s="30" t="s">
        <v>70</v>
      </c>
      <c r="Q34" s="31">
        <v>87</v>
      </c>
      <c r="R34" s="20">
        <v>74</v>
      </c>
      <c r="S34" s="29" t="s">
        <v>71</v>
      </c>
      <c r="T34" s="32">
        <f t="shared" si="0"/>
        <v>404</v>
      </c>
      <c r="U34" s="33">
        <f t="shared" si="1"/>
        <v>80.8</v>
      </c>
      <c r="V34" s="29" t="s">
        <v>24</v>
      </c>
    </row>
    <row r="35" spans="1:22" ht="27" customHeight="1" x14ac:dyDescent="0.3">
      <c r="A35" s="20">
        <v>22</v>
      </c>
      <c r="B35" s="21">
        <v>1141175</v>
      </c>
      <c r="C35" s="22" t="s">
        <v>47</v>
      </c>
      <c r="D35" s="21" t="s">
        <v>18</v>
      </c>
      <c r="E35" s="23">
        <v>101</v>
      </c>
      <c r="F35" s="20">
        <v>74</v>
      </c>
      <c r="G35" s="24" t="s">
        <v>21</v>
      </c>
      <c r="H35" s="25">
        <v>2</v>
      </c>
      <c r="I35" s="20">
        <v>52</v>
      </c>
      <c r="J35" s="26" t="s">
        <v>72</v>
      </c>
      <c r="K35" s="27">
        <v>41</v>
      </c>
      <c r="L35" s="20">
        <v>48</v>
      </c>
      <c r="M35" s="28" t="s">
        <v>22</v>
      </c>
      <c r="N35" s="29">
        <v>86</v>
      </c>
      <c r="O35" s="20">
        <v>64</v>
      </c>
      <c r="P35" s="30" t="s">
        <v>19</v>
      </c>
      <c r="Q35" s="31">
        <v>87</v>
      </c>
      <c r="R35" s="20">
        <v>55</v>
      </c>
      <c r="S35" s="29" t="s">
        <v>22</v>
      </c>
      <c r="T35" s="32">
        <f t="shared" si="0"/>
        <v>293</v>
      </c>
      <c r="U35" s="33">
        <f t="shared" si="1"/>
        <v>58.6</v>
      </c>
      <c r="V35" s="29" t="s">
        <v>24</v>
      </c>
    </row>
    <row r="36" spans="1:22" ht="27" customHeight="1" x14ac:dyDescent="0.3">
      <c r="A36" s="20">
        <v>23</v>
      </c>
      <c r="B36" s="21">
        <v>1141176</v>
      </c>
      <c r="C36" s="22" t="s">
        <v>48</v>
      </c>
      <c r="D36" s="21" t="s">
        <v>89</v>
      </c>
      <c r="E36" s="23">
        <v>101</v>
      </c>
      <c r="F36" s="20">
        <v>90</v>
      </c>
      <c r="G36" s="24" t="s">
        <v>70</v>
      </c>
      <c r="H36" s="25">
        <v>2</v>
      </c>
      <c r="I36" s="20">
        <v>95</v>
      </c>
      <c r="J36" s="26" t="s">
        <v>69</v>
      </c>
      <c r="K36" s="27">
        <v>41</v>
      </c>
      <c r="L36" s="20">
        <v>90</v>
      </c>
      <c r="M36" s="28" t="s">
        <v>70</v>
      </c>
      <c r="N36" s="29">
        <v>86</v>
      </c>
      <c r="O36" s="20">
        <v>92</v>
      </c>
      <c r="P36" s="30" t="s">
        <v>69</v>
      </c>
      <c r="Q36" s="31">
        <v>87</v>
      </c>
      <c r="R36" s="20">
        <v>92</v>
      </c>
      <c r="S36" s="29" t="s">
        <v>69</v>
      </c>
      <c r="T36" s="32">
        <f t="shared" si="0"/>
        <v>459</v>
      </c>
      <c r="U36" s="33">
        <f t="shared" si="1"/>
        <v>91.8</v>
      </c>
      <c r="V36" s="29" t="s">
        <v>24</v>
      </c>
    </row>
    <row r="37" spans="1:22" ht="27" customHeight="1" x14ac:dyDescent="0.3">
      <c r="A37" s="20">
        <v>24</v>
      </c>
      <c r="B37" s="21">
        <v>1141177</v>
      </c>
      <c r="C37" s="22" t="s">
        <v>49</v>
      </c>
      <c r="D37" s="21" t="s">
        <v>18</v>
      </c>
      <c r="E37" s="23">
        <v>101</v>
      </c>
      <c r="F37" s="20">
        <v>58</v>
      </c>
      <c r="G37" s="24" t="s">
        <v>72</v>
      </c>
      <c r="H37" s="25">
        <v>2</v>
      </c>
      <c r="I37" s="20">
        <v>66</v>
      </c>
      <c r="J37" s="26" t="s">
        <v>21</v>
      </c>
      <c r="K37" s="27">
        <v>41</v>
      </c>
      <c r="L37" s="20">
        <v>39</v>
      </c>
      <c r="M37" s="28" t="s">
        <v>72</v>
      </c>
      <c r="N37" s="29">
        <v>86</v>
      </c>
      <c r="O37" s="20">
        <v>38</v>
      </c>
      <c r="P37" s="30" t="s">
        <v>72</v>
      </c>
      <c r="Q37" s="31">
        <v>87</v>
      </c>
      <c r="R37" s="20">
        <v>45</v>
      </c>
      <c r="S37" s="29" t="s">
        <v>72</v>
      </c>
      <c r="T37" s="32">
        <f t="shared" si="0"/>
        <v>246</v>
      </c>
      <c r="U37" s="33">
        <f t="shared" si="1"/>
        <v>49.2</v>
      </c>
      <c r="V37" s="29" t="s">
        <v>24</v>
      </c>
    </row>
    <row r="38" spans="1:22" ht="27" customHeight="1" x14ac:dyDescent="0.3">
      <c r="A38" s="20">
        <v>25</v>
      </c>
      <c r="B38" s="21">
        <v>1141178</v>
      </c>
      <c r="C38" s="22" t="s">
        <v>50</v>
      </c>
      <c r="D38" s="21" t="s">
        <v>18</v>
      </c>
      <c r="E38" s="23">
        <v>101</v>
      </c>
      <c r="F38" s="20">
        <v>61</v>
      </c>
      <c r="G38" s="24" t="s">
        <v>72</v>
      </c>
      <c r="H38" s="25">
        <v>2</v>
      </c>
      <c r="I38" s="20">
        <v>49</v>
      </c>
      <c r="J38" s="26" t="s">
        <v>20</v>
      </c>
      <c r="K38" s="27">
        <v>41</v>
      </c>
      <c r="L38" s="20">
        <v>48</v>
      </c>
      <c r="M38" s="28" t="s">
        <v>22</v>
      </c>
      <c r="N38" s="29">
        <v>86</v>
      </c>
      <c r="O38" s="20">
        <v>37</v>
      </c>
      <c r="P38" s="30" t="s">
        <v>72</v>
      </c>
      <c r="Q38" s="31">
        <v>87</v>
      </c>
      <c r="R38" s="20">
        <v>33</v>
      </c>
      <c r="S38" s="29" t="s">
        <v>20</v>
      </c>
      <c r="T38" s="32">
        <f t="shared" si="0"/>
        <v>228</v>
      </c>
      <c r="U38" s="33">
        <f t="shared" si="1"/>
        <v>45.6</v>
      </c>
      <c r="V38" s="29" t="s">
        <v>24</v>
      </c>
    </row>
    <row r="39" spans="1:22" ht="27" customHeight="1" x14ac:dyDescent="0.3">
      <c r="A39" s="20">
        <v>26</v>
      </c>
      <c r="B39" s="21">
        <v>1141179</v>
      </c>
      <c r="C39" s="22" t="s">
        <v>51</v>
      </c>
      <c r="D39" s="21" t="s">
        <v>18</v>
      </c>
      <c r="E39" s="23">
        <v>101</v>
      </c>
      <c r="F39" s="20">
        <v>67</v>
      </c>
      <c r="G39" s="24" t="s">
        <v>22</v>
      </c>
      <c r="H39" s="25">
        <v>2</v>
      </c>
      <c r="I39" s="20">
        <v>73</v>
      </c>
      <c r="J39" s="26" t="s">
        <v>19</v>
      </c>
      <c r="K39" s="27">
        <v>41</v>
      </c>
      <c r="L39" s="20">
        <v>42</v>
      </c>
      <c r="M39" s="28" t="s">
        <v>22</v>
      </c>
      <c r="N39" s="29">
        <v>86</v>
      </c>
      <c r="O39" s="20">
        <v>52</v>
      </c>
      <c r="P39" s="30" t="s">
        <v>21</v>
      </c>
      <c r="Q39" s="31">
        <v>87</v>
      </c>
      <c r="R39" s="20">
        <v>62</v>
      </c>
      <c r="S39" s="29" t="s">
        <v>21</v>
      </c>
      <c r="T39" s="32">
        <f t="shared" si="0"/>
        <v>296</v>
      </c>
      <c r="U39" s="33">
        <f t="shared" si="1"/>
        <v>59.2</v>
      </c>
      <c r="V39" s="29" t="s">
        <v>24</v>
      </c>
    </row>
    <row r="40" spans="1:22" ht="27" customHeight="1" x14ac:dyDescent="0.3">
      <c r="A40" s="20">
        <v>27</v>
      </c>
      <c r="B40" s="21">
        <v>1141180</v>
      </c>
      <c r="C40" s="22" t="s">
        <v>52</v>
      </c>
      <c r="D40" s="21" t="s">
        <v>89</v>
      </c>
      <c r="E40" s="23">
        <v>101</v>
      </c>
      <c r="F40" s="20">
        <v>83</v>
      </c>
      <c r="G40" s="24" t="s">
        <v>71</v>
      </c>
      <c r="H40" s="25">
        <v>2</v>
      </c>
      <c r="I40" s="20">
        <v>93</v>
      </c>
      <c r="J40" s="26" t="s">
        <v>69</v>
      </c>
      <c r="K40" s="27">
        <v>41</v>
      </c>
      <c r="L40" s="20">
        <v>93</v>
      </c>
      <c r="M40" s="28" t="s">
        <v>69</v>
      </c>
      <c r="N40" s="29">
        <v>86</v>
      </c>
      <c r="O40" s="20">
        <v>92</v>
      </c>
      <c r="P40" s="30" t="s">
        <v>69</v>
      </c>
      <c r="Q40" s="31">
        <v>87</v>
      </c>
      <c r="R40" s="20">
        <v>96</v>
      </c>
      <c r="S40" s="29" t="s">
        <v>69</v>
      </c>
      <c r="T40" s="32">
        <f t="shared" si="0"/>
        <v>457</v>
      </c>
      <c r="U40" s="33">
        <f t="shared" si="1"/>
        <v>91.4</v>
      </c>
      <c r="V40" s="29" t="s">
        <v>24</v>
      </c>
    </row>
    <row r="41" spans="1:22" ht="27" customHeight="1" x14ac:dyDescent="0.3">
      <c r="A41" s="20">
        <v>28</v>
      </c>
      <c r="B41" s="21">
        <v>1141181</v>
      </c>
      <c r="C41" s="22" t="s">
        <v>53</v>
      </c>
      <c r="D41" s="21" t="s">
        <v>18</v>
      </c>
      <c r="E41" s="23">
        <v>101</v>
      </c>
      <c r="F41" s="20">
        <v>93</v>
      </c>
      <c r="G41" s="24" t="s">
        <v>69</v>
      </c>
      <c r="H41" s="25">
        <v>2</v>
      </c>
      <c r="I41" s="20">
        <v>82</v>
      </c>
      <c r="J41" s="26" t="s">
        <v>71</v>
      </c>
      <c r="K41" s="27">
        <v>41</v>
      </c>
      <c r="L41" s="20">
        <v>90</v>
      </c>
      <c r="M41" s="28" t="s">
        <v>70</v>
      </c>
      <c r="N41" s="29">
        <v>86</v>
      </c>
      <c r="O41" s="20">
        <v>95</v>
      </c>
      <c r="P41" s="30" t="s">
        <v>69</v>
      </c>
      <c r="Q41" s="31">
        <v>87</v>
      </c>
      <c r="R41" s="20">
        <v>97</v>
      </c>
      <c r="S41" s="29" t="s">
        <v>69</v>
      </c>
      <c r="T41" s="32">
        <f t="shared" si="0"/>
        <v>457</v>
      </c>
      <c r="U41" s="33">
        <f t="shared" si="1"/>
        <v>91.4</v>
      </c>
      <c r="V41" s="29" t="s">
        <v>24</v>
      </c>
    </row>
    <row r="42" spans="1:22" ht="27" customHeight="1" x14ac:dyDescent="0.3">
      <c r="A42" s="20">
        <v>29</v>
      </c>
      <c r="B42" s="21">
        <v>1141182</v>
      </c>
      <c r="C42" s="22" t="s">
        <v>54</v>
      </c>
      <c r="D42" s="21" t="s">
        <v>18</v>
      </c>
      <c r="E42" s="23">
        <v>101</v>
      </c>
      <c r="F42" s="20">
        <v>73</v>
      </c>
      <c r="G42" s="24" t="s">
        <v>21</v>
      </c>
      <c r="H42" s="25">
        <v>2</v>
      </c>
      <c r="I42" s="20">
        <v>63</v>
      </c>
      <c r="J42" s="26" t="s">
        <v>22</v>
      </c>
      <c r="K42" s="27">
        <v>41</v>
      </c>
      <c r="L42" s="20">
        <v>33</v>
      </c>
      <c r="M42" s="28" t="s">
        <v>20</v>
      </c>
      <c r="N42" s="29">
        <v>86</v>
      </c>
      <c r="O42" s="20">
        <v>47</v>
      </c>
      <c r="P42" s="30" t="s">
        <v>22</v>
      </c>
      <c r="Q42" s="31">
        <v>87</v>
      </c>
      <c r="R42" s="20">
        <v>54</v>
      </c>
      <c r="S42" s="29" t="s">
        <v>22</v>
      </c>
      <c r="T42" s="32">
        <f t="shared" si="0"/>
        <v>270</v>
      </c>
      <c r="U42" s="33">
        <f t="shared" si="1"/>
        <v>54</v>
      </c>
      <c r="V42" s="29" t="s">
        <v>24</v>
      </c>
    </row>
    <row r="43" spans="1:22" ht="27" customHeight="1" x14ac:dyDescent="0.3">
      <c r="A43" s="20">
        <v>30</v>
      </c>
      <c r="B43" s="21">
        <v>1141183</v>
      </c>
      <c r="C43" s="22" t="s">
        <v>55</v>
      </c>
      <c r="D43" s="21" t="s">
        <v>18</v>
      </c>
      <c r="E43" s="23">
        <v>101</v>
      </c>
      <c r="F43" s="20">
        <v>54</v>
      </c>
      <c r="G43" s="24" t="s">
        <v>20</v>
      </c>
      <c r="H43" s="25">
        <v>2</v>
      </c>
      <c r="I43" s="20">
        <v>55</v>
      </c>
      <c r="J43" s="26" t="s">
        <v>72</v>
      </c>
      <c r="K43" s="27">
        <v>41</v>
      </c>
      <c r="L43" s="20">
        <v>40</v>
      </c>
      <c r="M43" s="28" t="s">
        <v>72</v>
      </c>
      <c r="N43" s="29">
        <v>86</v>
      </c>
      <c r="O43" s="20">
        <v>33</v>
      </c>
      <c r="P43" s="30" t="s">
        <v>20</v>
      </c>
      <c r="Q43" s="31">
        <v>87</v>
      </c>
      <c r="R43" s="20">
        <v>55</v>
      </c>
      <c r="S43" s="29" t="s">
        <v>22</v>
      </c>
      <c r="T43" s="32">
        <f t="shared" si="0"/>
        <v>237</v>
      </c>
      <c r="U43" s="33">
        <f t="shared" si="1"/>
        <v>47.4</v>
      </c>
      <c r="V43" s="29" t="s">
        <v>24</v>
      </c>
    </row>
    <row r="44" spans="1:22" ht="27" customHeight="1" x14ac:dyDescent="0.3">
      <c r="A44" s="20">
        <v>31</v>
      </c>
      <c r="B44" s="21">
        <v>1141184</v>
      </c>
      <c r="C44" s="22" t="s">
        <v>56</v>
      </c>
      <c r="D44" s="21" t="s">
        <v>18</v>
      </c>
      <c r="E44" s="23">
        <v>101</v>
      </c>
      <c r="F44" s="20">
        <v>87</v>
      </c>
      <c r="G44" s="24" t="s">
        <v>70</v>
      </c>
      <c r="H44" s="25">
        <v>2</v>
      </c>
      <c r="I44" s="20">
        <v>90</v>
      </c>
      <c r="J44" s="26" t="s">
        <v>69</v>
      </c>
      <c r="K44" s="27">
        <v>41</v>
      </c>
      <c r="L44" s="20">
        <v>90</v>
      </c>
      <c r="M44" s="28" t="s">
        <v>70</v>
      </c>
      <c r="N44" s="29">
        <v>86</v>
      </c>
      <c r="O44" s="20">
        <v>93</v>
      </c>
      <c r="P44" s="30" t="s">
        <v>69</v>
      </c>
      <c r="Q44" s="31">
        <v>87</v>
      </c>
      <c r="R44" s="20">
        <v>83</v>
      </c>
      <c r="S44" s="29" t="s">
        <v>70</v>
      </c>
      <c r="T44" s="32">
        <f t="shared" si="0"/>
        <v>443</v>
      </c>
      <c r="U44" s="33">
        <f t="shared" si="1"/>
        <v>88.6</v>
      </c>
      <c r="V44" s="29" t="s">
        <v>24</v>
      </c>
    </row>
    <row r="45" spans="1:22" ht="27" customHeight="1" x14ac:dyDescent="0.3">
      <c r="A45" s="20">
        <v>32</v>
      </c>
      <c r="B45" s="21">
        <v>1141185</v>
      </c>
      <c r="C45" s="22" t="s">
        <v>57</v>
      </c>
      <c r="D45" s="21" t="s">
        <v>89</v>
      </c>
      <c r="E45" s="23">
        <v>101</v>
      </c>
      <c r="F45" s="20">
        <v>88</v>
      </c>
      <c r="G45" s="24" t="s">
        <v>70</v>
      </c>
      <c r="H45" s="25">
        <v>2</v>
      </c>
      <c r="I45" s="20">
        <v>90</v>
      </c>
      <c r="J45" s="26" t="s">
        <v>69</v>
      </c>
      <c r="K45" s="27">
        <v>41</v>
      </c>
      <c r="L45" s="20">
        <v>62</v>
      </c>
      <c r="M45" s="28" t="s">
        <v>19</v>
      </c>
      <c r="N45" s="29">
        <v>86</v>
      </c>
      <c r="O45" s="20">
        <v>70</v>
      </c>
      <c r="P45" s="30" t="s">
        <v>71</v>
      </c>
      <c r="Q45" s="31">
        <v>87</v>
      </c>
      <c r="R45" s="20">
        <v>91</v>
      </c>
      <c r="S45" s="29" t="s">
        <v>69</v>
      </c>
      <c r="T45" s="32">
        <f t="shared" si="0"/>
        <v>401</v>
      </c>
      <c r="U45" s="33">
        <f t="shared" si="1"/>
        <v>80.2</v>
      </c>
      <c r="V45" s="29" t="s">
        <v>24</v>
      </c>
    </row>
    <row r="46" spans="1:22" ht="27" customHeight="1" x14ac:dyDescent="0.3">
      <c r="A46" s="20">
        <v>33</v>
      </c>
      <c r="B46" s="21">
        <v>1141186</v>
      </c>
      <c r="C46" s="22" t="s">
        <v>58</v>
      </c>
      <c r="D46" s="21" t="s">
        <v>18</v>
      </c>
      <c r="E46" s="23">
        <v>101</v>
      </c>
      <c r="F46" s="20">
        <v>83</v>
      </c>
      <c r="G46" s="24" t="s">
        <v>71</v>
      </c>
      <c r="H46" s="25">
        <v>2</v>
      </c>
      <c r="I46" s="20">
        <v>80</v>
      </c>
      <c r="J46" s="26" t="s">
        <v>71</v>
      </c>
      <c r="K46" s="27">
        <v>41</v>
      </c>
      <c r="L46" s="20">
        <v>72</v>
      </c>
      <c r="M46" s="28" t="s">
        <v>71</v>
      </c>
      <c r="N46" s="29">
        <v>86</v>
      </c>
      <c r="O46" s="20">
        <v>80</v>
      </c>
      <c r="P46" s="30" t="s">
        <v>70</v>
      </c>
      <c r="Q46" s="31">
        <v>87</v>
      </c>
      <c r="R46" s="20">
        <v>82</v>
      </c>
      <c r="S46" s="29" t="s">
        <v>70</v>
      </c>
      <c r="T46" s="32">
        <f t="shared" si="0"/>
        <v>397</v>
      </c>
      <c r="U46" s="33">
        <f t="shared" si="1"/>
        <v>79.400000000000006</v>
      </c>
      <c r="V46" s="29" t="s">
        <v>24</v>
      </c>
    </row>
    <row r="47" spans="1:22" ht="27" customHeight="1" x14ac:dyDescent="0.3">
      <c r="A47" s="20">
        <v>34</v>
      </c>
      <c r="B47" s="21">
        <v>1141187</v>
      </c>
      <c r="C47" s="22" t="s">
        <v>59</v>
      </c>
      <c r="D47" s="21" t="s">
        <v>18</v>
      </c>
      <c r="E47" s="23">
        <v>101</v>
      </c>
      <c r="F47" s="20">
        <v>90</v>
      </c>
      <c r="G47" s="24" t="s">
        <v>70</v>
      </c>
      <c r="H47" s="25">
        <v>2</v>
      </c>
      <c r="I47" s="20">
        <v>95</v>
      </c>
      <c r="J47" s="26" t="s">
        <v>69</v>
      </c>
      <c r="K47" s="27">
        <v>41</v>
      </c>
      <c r="L47" s="20">
        <v>88</v>
      </c>
      <c r="M47" s="28" t="s">
        <v>70</v>
      </c>
      <c r="N47" s="29">
        <v>86</v>
      </c>
      <c r="O47" s="20">
        <v>92</v>
      </c>
      <c r="P47" s="30" t="s">
        <v>69</v>
      </c>
      <c r="Q47" s="31">
        <v>87</v>
      </c>
      <c r="R47" s="20">
        <v>85</v>
      </c>
      <c r="S47" s="29" t="s">
        <v>70</v>
      </c>
      <c r="T47" s="32">
        <f t="shared" si="0"/>
        <v>450</v>
      </c>
      <c r="U47" s="33">
        <f t="shared" si="1"/>
        <v>90</v>
      </c>
      <c r="V47" s="29" t="s">
        <v>24</v>
      </c>
    </row>
    <row r="48" spans="1:22" ht="27" customHeight="1" x14ac:dyDescent="0.3">
      <c r="A48" s="20">
        <v>35</v>
      </c>
      <c r="B48" s="21">
        <v>1141188</v>
      </c>
      <c r="C48" s="22" t="s">
        <v>60</v>
      </c>
      <c r="D48" s="21" t="s">
        <v>89</v>
      </c>
      <c r="E48" s="23">
        <v>101</v>
      </c>
      <c r="F48" s="20">
        <v>88</v>
      </c>
      <c r="G48" s="24" t="s">
        <v>70</v>
      </c>
      <c r="H48" s="25">
        <v>2</v>
      </c>
      <c r="I48" s="20">
        <v>94</v>
      </c>
      <c r="J48" s="26" t="s">
        <v>69</v>
      </c>
      <c r="K48" s="27">
        <v>41</v>
      </c>
      <c r="L48" s="20">
        <v>72</v>
      </c>
      <c r="M48" s="28" t="s">
        <v>71</v>
      </c>
      <c r="N48" s="29">
        <v>86</v>
      </c>
      <c r="O48" s="20">
        <v>78</v>
      </c>
      <c r="P48" s="30" t="s">
        <v>70</v>
      </c>
      <c r="Q48" s="31">
        <v>87</v>
      </c>
      <c r="R48" s="20">
        <v>94</v>
      </c>
      <c r="S48" s="29" t="s">
        <v>69</v>
      </c>
      <c r="T48" s="32">
        <f t="shared" si="0"/>
        <v>426</v>
      </c>
      <c r="U48" s="33">
        <f t="shared" si="1"/>
        <v>85.2</v>
      </c>
      <c r="V48" s="29" t="s">
        <v>24</v>
      </c>
    </row>
    <row r="49" spans="1:22" ht="27" customHeight="1" x14ac:dyDescent="0.3">
      <c r="A49" s="20">
        <v>36</v>
      </c>
      <c r="B49" s="21">
        <v>1141189</v>
      </c>
      <c r="C49" s="22" t="s">
        <v>61</v>
      </c>
      <c r="D49" s="21" t="s">
        <v>18</v>
      </c>
      <c r="E49" s="23">
        <v>101</v>
      </c>
      <c r="F49" s="20">
        <v>78</v>
      </c>
      <c r="G49" s="24" t="s">
        <v>19</v>
      </c>
      <c r="H49" s="25">
        <v>2</v>
      </c>
      <c r="I49" s="20">
        <v>79</v>
      </c>
      <c r="J49" s="26" t="s">
        <v>71</v>
      </c>
      <c r="K49" s="27">
        <v>41</v>
      </c>
      <c r="L49" s="20">
        <v>78</v>
      </c>
      <c r="M49" s="28" t="s">
        <v>71</v>
      </c>
      <c r="N49" s="29">
        <v>86</v>
      </c>
      <c r="O49" s="20">
        <v>61</v>
      </c>
      <c r="P49" s="30" t="s">
        <v>19</v>
      </c>
      <c r="Q49" s="31">
        <v>87</v>
      </c>
      <c r="R49" s="20">
        <v>70</v>
      </c>
      <c r="S49" s="29" t="s">
        <v>19</v>
      </c>
      <c r="T49" s="32">
        <f t="shared" si="0"/>
        <v>366</v>
      </c>
      <c r="U49" s="33">
        <f t="shared" si="1"/>
        <v>73.2</v>
      </c>
      <c r="V49" s="29" t="s">
        <v>24</v>
      </c>
    </row>
    <row r="50" spans="1:22" ht="27" customHeight="1" x14ac:dyDescent="0.3">
      <c r="A50" s="20">
        <v>37</v>
      </c>
      <c r="B50" s="21">
        <v>1141190</v>
      </c>
      <c r="C50" s="22" t="s">
        <v>62</v>
      </c>
      <c r="D50" s="21" t="s">
        <v>18</v>
      </c>
      <c r="E50" s="23">
        <v>101</v>
      </c>
      <c r="F50" s="20">
        <v>90</v>
      </c>
      <c r="G50" s="24" t="s">
        <v>70</v>
      </c>
      <c r="H50" s="25">
        <v>2</v>
      </c>
      <c r="I50" s="20">
        <v>88</v>
      </c>
      <c r="J50" s="26" t="s">
        <v>70</v>
      </c>
      <c r="K50" s="27">
        <v>41</v>
      </c>
      <c r="L50" s="20">
        <v>88</v>
      </c>
      <c r="M50" s="28" t="s">
        <v>70</v>
      </c>
      <c r="N50" s="29">
        <v>86</v>
      </c>
      <c r="O50" s="20">
        <v>89</v>
      </c>
      <c r="P50" s="30" t="s">
        <v>69</v>
      </c>
      <c r="Q50" s="31">
        <v>87</v>
      </c>
      <c r="R50" s="20">
        <v>80</v>
      </c>
      <c r="S50" s="29" t="s">
        <v>71</v>
      </c>
      <c r="T50" s="32">
        <f t="shared" si="0"/>
        <v>435</v>
      </c>
      <c r="U50" s="33">
        <f t="shared" si="1"/>
        <v>87</v>
      </c>
      <c r="V50" s="29" t="s">
        <v>24</v>
      </c>
    </row>
    <row r="51" spans="1:22" ht="27" customHeight="1" x14ac:dyDescent="0.3">
      <c r="A51" s="20">
        <v>38</v>
      </c>
      <c r="B51" s="21">
        <v>1141191</v>
      </c>
      <c r="C51" s="22" t="s">
        <v>63</v>
      </c>
      <c r="D51" s="21" t="s">
        <v>18</v>
      </c>
      <c r="E51" s="23">
        <v>101</v>
      </c>
      <c r="F51" s="20">
        <v>77</v>
      </c>
      <c r="G51" s="24" t="s">
        <v>21</v>
      </c>
      <c r="H51" s="25">
        <v>2</v>
      </c>
      <c r="I51" s="20">
        <v>72</v>
      </c>
      <c r="J51" s="26" t="s">
        <v>19</v>
      </c>
      <c r="K51" s="27">
        <v>41</v>
      </c>
      <c r="L51" s="20">
        <v>74</v>
      </c>
      <c r="M51" s="28" t="s">
        <v>71</v>
      </c>
      <c r="N51" s="29">
        <v>86</v>
      </c>
      <c r="O51" s="20">
        <v>73</v>
      </c>
      <c r="P51" s="30" t="s">
        <v>71</v>
      </c>
      <c r="Q51" s="31">
        <v>87</v>
      </c>
      <c r="R51" s="20">
        <v>80</v>
      </c>
      <c r="S51" s="29" t="s">
        <v>71</v>
      </c>
      <c r="T51" s="32">
        <f t="shared" si="0"/>
        <v>376</v>
      </c>
      <c r="U51" s="33">
        <f t="shared" si="1"/>
        <v>75.2</v>
      </c>
      <c r="V51" s="29" t="s">
        <v>24</v>
      </c>
    </row>
    <row r="52" spans="1:22" ht="27" customHeight="1" x14ac:dyDescent="0.3">
      <c r="A52" s="20">
        <v>39</v>
      </c>
      <c r="B52" s="21">
        <v>1141192</v>
      </c>
      <c r="C52" s="22" t="s">
        <v>64</v>
      </c>
      <c r="D52" s="21" t="s">
        <v>89</v>
      </c>
      <c r="E52" s="23">
        <v>101</v>
      </c>
      <c r="F52" s="20">
        <v>88</v>
      </c>
      <c r="G52" s="24" t="s">
        <v>70</v>
      </c>
      <c r="H52" s="25">
        <v>2</v>
      </c>
      <c r="I52" s="20">
        <v>82</v>
      </c>
      <c r="J52" s="26" t="s">
        <v>71</v>
      </c>
      <c r="K52" s="27">
        <v>41</v>
      </c>
      <c r="L52" s="20">
        <v>84</v>
      </c>
      <c r="M52" s="28" t="s">
        <v>70</v>
      </c>
      <c r="N52" s="29">
        <v>86</v>
      </c>
      <c r="O52" s="20">
        <v>70</v>
      </c>
      <c r="P52" s="30" t="s">
        <v>71</v>
      </c>
      <c r="Q52" s="31">
        <v>87</v>
      </c>
      <c r="R52" s="20">
        <v>92</v>
      </c>
      <c r="S52" s="29" t="s">
        <v>69</v>
      </c>
      <c r="T52" s="32">
        <f t="shared" si="0"/>
        <v>416</v>
      </c>
      <c r="U52" s="33">
        <f t="shared" si="1"/>
        <v>83.2</v>
      </c>
      <c r="V52" s="29" t="s">
        <v>24</v>
      </c>
    </row>
    <row r="53" spans="1:22" ht="27" customHeight="1" x14ac:dyDescent="0.3">
      <c r="A53" s="20">
        <v>40</v>
      </c>
      <c r="B53" s="21">
        <v>1141193</v>
      </c>
      <c r="C53" s="22" t="s">
        <v>65</v>
      </c>
      <c r="D53" s="21" t="s">
        <v>89</v>
      </c>
      <c r="E53" s="23">
        <v>101</v>
      </c>
      <c r="F53" s="20">
        <v>97</v>
      </c>
      <c r="G53" s="24" t="s">
        <v>69</v>
      </c>
      <c r="H53" s="25">
        <v>2</v>
      </c>
      <c r="I53" s="20">
        <v>94</v>
      </c>
      <c r="J53" s="26" t="s">
        <v>69</v>
      </c>
      <c r="K53" s="27">
        <v>41</v>
      </c>
      <c r="L53" s="20">
        <v>95</v>
      </c>
      <c r="M53" s="28" t="s">
        <v>69</v>
      </c>
      <c r="N53" s="29">
        <v>86</v>
      </c>
      <c r="O53" s="20">
        <v>77</v>
      </c>
      <c r="P53" s="30" t="s">
        <v>70</v>
      </c>
      <c r="Q53" s="31">
        <v>87</v>
      </c>
      <c r="R53" s="20">
        <v>96</v>
      </c>
      <c r="S53" s="29" t="s">
        <v>69</v>
      </c>
      <c r="T53" s="32">
        <f t="shared" si="0"/>
        <v>459</v>
      </c>
      <c r="U53" s="33">
        <f t="shared" si="1"/>
        <v>91.8</v>
      </c>
      <c r="V53" s="29" t="s">
        <v>24</v>
      </c>
    </row>
    <row r="54" spans="1:22" ht="27" customHeight="1" x14ac:dyDescent="0.3">
      <c r="A54" s="20">
        <v>41</v>
      </c>
      <c r="B54" s="21">
        <v>1141194</v>
      </c>
      <c r="C54" s="22" t="s">
        <v>66</v>
      </c>
      <c r="D54" s="21" t="s">
        <v>89</v>
      </c>
      <c r="E54" s="23">
        <v>101</v>
      </c>
      <c r="F54" s="20">
        <v>75</v>
      </c>
      <c r="G54" s="24" t="s">
        <v>21</v>
      </c>
      <c r="H54" s="25">
        <v>2</v>
      </c>
      <c r="I54" s="20">
        <v>58</v>
      </c>
      <c r="J54" s="26" t="s">
        <v>22</v>
      </c>
      <c r="K54" s="27">
        <v>41</v>
      </c>
      <c r="L54" s="20">
        <v>50</v>
      </c>
      <c r="M54" s="28" t="s">
        <v>21</v>
      </c>
      <c r="N54" s="29">
        <v>86</v>
      </c>
      <c r="O54" s="20">
        <v>48</v>
      </c>
      <c r="P54" s="30" t="s">
        <v>22</v>
      </c>
      <c r="Q54" s="31">
        <v>87</v>
      </c>
      <c r="R54" s="20">
        <v>67</v>
      </c>
      <c r="S54" s="29" t="s">
        <v>19</v>
      </c>
      <c r="T54" s="32">
        <f t="shared" si="0"/>
        <v>298</v>
      </c>
      <c r="U54" s="33">
        <f t="shared" si="1"/>
        <v>59.6</v>
      </c>
      <c r="V54" s="29" t="s">
        <v>24</v>
      </c>
    </row>
  </sheetData>
  <mergeCells count="9">
    <mergeCell ref="R4:S4"/>
    <mergeCell ref="R3:S3"/>
    <mergeCell ref="B12:C12"/>
    <mergeCell ref="Q6:R6"/>
    <mergeCell ref="Q7:R7"/>
    <mergeCell ref="Q8:R8"/>
    <mergeCell ref="Q9:R9"/>
    <mergeCell ref="Q10:R10"/>
    <mergeCell ref="Q11:R11"/>
  </mergeCells>
  <printOptions horizontalCentered="1"/>
  <pageMargins left="0.25" right="0.25" top="0.25" bottom="0.2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RESULT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2018-08-03T05:41:22Z</dcterms:modified>
</cp:coreProperties>
</file>